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<sst xmlns="http://schemas.openxmlformats.org/spreadsheetml/2006/main" count="112" uniqueCount="44">
  <si>
    <t>POSITION</t>
  </si>
  <si>
    <t>RACE #</t>
  </si>
  <si>
    <t>M/F</t>
  </si>
  <si>
    <t>NAME</t>
  </si>
  <si>
    <t>SWIM</t>
  </si>
  <si>
    <t>BIKE</t>
  </si>
  <si>
    <t>TOTAL</t>
  </si>
  <si>
    <t>M</t>
  </si>
  <si>
    <t>WOLF THIELE</t>
  </si>
  <si>
    <t>F</t>
  </si>
  <si>
    <t>SCOTT CRAWFORD</t>
  </si>
  <si>
    <t>DAVID HANCOCK</t>
  </si>
  <si>
    <t>DNF</t>
  </si>
  <si>
    <t>MEN</t>
  </si>
  <si>
    <t>WOMEN</t>
  </si>
  <si>
    <t>TEAMS</t>
  </si>
  <si>
    <t xml:space="preserve">RUN   </t>
  </si>
  <si>
    <t xml:space="preserve">RUN  </t>
  </si>
  <si>
    <t>OVERALL INDIVIDUAL RESULTS</t>
  </si>
  <si>
    <t>RESULTS BY CATEGORY</t>
  </si>
  <si>
    <t>KEVIN MUN</t>
  </si>
  <si>
    <t>PATRICK WEST</t>
  </si>
  <si>
    <t>ERIC GOMEZ</t>
  </si>
  <si>
    <t>JOSH TIMS</t>
  </si>
  <si>
    <t>MICHELLE DE JONG</t>
  </si>
  <si>
    <t>JOANNE JACOBSON</t>
  </si>
  <si>
    <t>MIKE SANDERS</t>
  </si>
  <si>
    <t>TONY GJESSING</t>
  </si>
  <si>
    <t>JACK MURPHY</t>
  </si>
  <si>
    <t>TIM HICKOK</t>
  </si>
  <si>
    <t>SEMONE SALGADO</t>
  </si>
  <si>
    <t>PETE SALGADO</t>
  </si>
  <si>
    <t>JOHN TAMNEY</t>
  </si>
  <si>
    <t>MICHELE MENTON</t>
  </si>
  <si>
    <t>MEGAN WELSH</t>
  </si>
  <si>
    <t>WENDY ONG</t>
  </si>
  <si>
    <t>INGER NELSON</t>
  </si>
  <si>
    <t>TAMARA TUROFF</t>
  </si>
  <si>
    <t>RICHARD LAFORGE</t>
  </si>
  <si>
    <t>TOM TRAPP</t>
  </si>
  <si>
    <t>MELINDA GELVEZON</t>
  </si>
  <si>
    <t>JEFF GILLOTT</t>
  </si>
  <si>
    <t>CHAD NICHOLSON</t>
  </si>
  <si>
    <t>TAMI GILLOTT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</si>
</sst>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4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46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21" fontId="4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6" fontId="4" fillId="0" borderId="3" xfId="0" applyNumberFormat="1" applyFont="1" applyBorder="1" applyAlignment="1">
      <alignment horizontal="center" vertical="center"/>
    </xf>
    <xf numFmtId="21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21" fontId="4" fillId="2" borderId="0" xfId="0" applyNumberFormat="1" applyFont="1" applyFill="1" applyBorder="1" applyAlignment="1">
      <alignment horizontal="right" vertical="center"/>
    </xf>
    <xf numFmtId="21" fontId="4" fillId="2" borderId="0" xfId="0" applyNumberFormat="1" applyFont="1" applyFill="1" applyBorder="1" applyAlignment="1">
      <alignment horizontal="center" vertical="center"/>
    </xf>
    <xf numFmtId="21" fontId="4" fillId="2" borderId="2" xfId="0" applyNumberFormat="1" applyFont="1" applyFill="1" applyBorder="1" applyAlignment="1">
      <alignment horizontal="center" vertical="center"/>
    </xf>
    <xf numFmtId="21" fontId="4" fillId="0" borderId="0" xfId="0" applyNumberFormat="1" applyFont="1" applyBorder="1" applyAlignment="1">
      <alignment horizontal="left" vertical="center"/>
    </xf>
    <xf numFmtId="4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30" customHeight="1"/>
  <cols>
    <col min="1" max="1" width="12.28125" style="1" customWidth="1"/>
    <col min="2" max="2" width="9.140625" style="2" customWidth="1"/>
    <col min="3" max="3" width="5.140625" style="1" customWidth="1"/>
    <col min="4" max="4" width="27.7109375" style="3" customWidth="1"/>
    <col min="5" max="5" width="15.421875" style="3" customWidth="1"/>
    <col min="6" max="6" width="1.7109375" style="3" customWidth="1"/>
    <col min="7" max="7" width="23.140625" style="3" customWidth="1"/>
    <col min="8" max="8" width="14.8515625" style="3" customWidth="1"/>
    <col min="9" max="9" width="1.7109375" style="3" customWidth="1"/>
    <col min="10" max="10" width="8.00390625" style="3" customWidth="1"/>
    <col min="11" max="11" width="9.140625" style="1" customWidth="1"/>
    <col min="12" max="12" width="2.28125" style="1" customWidth="1"/>
    <col min="13" max="16384" width="9.140625" style="4" customWidth="1"/>
  </cols>
  <sheetData>
    <row r="1" ht="14.25">
      <c r="E1" s="28"/>
    </row>
    <row r="2" ht="14.25"/>
    <row r="3" ht="14.25"/>
    <row r="4" ht="14.25"/>
    <row r="5" ht="15" thickBot="1"/>
    <row r="6" spans="1:12" ht="15.75" thickBot="1">
      <c r="A6" s="5" t="s">
        <v>18</v>
      </c>
      <c r="B6" s="6"/>
      <c r="C6" s="7"/>
      <c r="D6" s="8"/>
      <c r="E6" s="8"/>
      <c r="F6" s="8"/>
      <c r="G6" s="8"/>
      <c r="H6" s="8"/>
      <c r="I6" s="8"/>
      <c r="J6" s="8"/>
      <c r="K6" s="7"/>
      <c r="L6" s="7"/>
    </row>
    <row r="7" spans="1:12" ht="23.25" customHeight="1">
      <c r="A7" s="9" t="s">
        <v>0</v>
      </c>
      <c r="B7" s="10" t="s">
        <v>1</v>
      </c>
      <c r="C7" s="10" t="s">
        <v>2</v>
      </c>
      <c r="D7" s="9" t="s">
        <v>3</v>
      </c>
      <c r="E7" s="11" t="s">
        <v>4</v>
      </c>
      <c r="F7" s="11"/>
      <c r="G7" s="11" t="s">
        <v>5</v>
      </c>
      <c r="H7" s="11" t="s">
        <v>16</v>
      </c>
      <c r="I7" s="11"/>
      <c r="J7" s="11"/>
      <c r="K7" s="11" t="s">
        <v>6</v>
      </c>
      <c r="L7" s="9"/>
    </row>
    <row r="8" spans="1:12" ht="16.5" customHeight="1">
      <c r="A8" s="12">
        <v>1</v>
      </c>
      <c r="B8" s="13">
        <v>5</v>
      </c>
      <c r="C8" s="13" t="s">
        <v>7</v>
      </c>
      <c r="D8" s="12" t="s">
        <v>20</v>
      </c>
      <c r="E8" s="14">
        <v>0.011226851851851854</v>
      </c>
      <c r="F8" s="14"/>
      <c r="G8" s="14">
        <v>0.05023148148148148</v>
      </c>
      <c r="H8" s="14">
        <v>0.03414351851851852</v>
      </c>
      <c r="I8" s="14"/>
      <c r="J8" s="14"/>
      <c r="K8" s="14">
        <f>SUM(E8:H8)</f>
        <v>0.09560185185185185</v>
      </c>
      <c r="L8" s="29"/>
    </row>
    <row r="9" spans="1:12" ht="13.5" customHeight="1">
      <c r="A9" s="12">
        <v>2</v>
      </c>
      <c r="B9" s="13">
        <v>22</v>
      </c>
      <c r="C9" s="13" t="s">
        <v>7</v>
      </c>
      <c r="D9" s="12" t="s">
        <v>27</v>
      </c>
      <c r="E9" s="14">
        <v>0.01273148148148148</v>
      </c>
      <c r="F9" s="14"/>
      <c r="G9" s="14">
        <v>0.05162037037037037</v>
      </c>
      <c r="H9" s="14">
        <v>0.032407407407407406</v>
      </c>
      <c r="I9" s="14"/>
      <c r="J9" s="14"/>
      <c r="K9" s="14">
        <f>SUM(E9:H9)</f>
        <v>0.09675925925925927</v>
      </c>
      <c r="L9" s="9"/>
    </row>
    <row r="10" spans="1:12" ht="13.5" customHeight="1">
      <c r="A10" s="12">
        <v>3</v>
      </c>
      <c r="B10" s="13">
        <v>23</v>
      </c>
      <c r="C10" s="13" t="s">
        <v>7</v>
      </c>
      <c r="D10" s="12" t="s">
        <v>28</v>
      </c>
      <c r="E10" s="14">
        <v>0.013194444444444444</v>
      </c>
      <c r="F10" s="14"/>
      <c r="G10" s="14">
        <v>0.05023148148148148</v>
      </c>
      <c r="H10" s="14">
        <v>0.03657407407407407</v>
      </c>
      <c r="I10" s="14"/>
      <c r="J10" s="14"/>
      <c r="K10" s="14">
        <f>SUM(E10:H10)</f>
        <v>0.1</v>
      </c>
      <c r="L10" s="9"/>
    </row>
    <row r="11" spans="1:12" ht="13.5" customHeight="1">
      <c r="A11" s="12">
        <v>4</v>
      </c>
      <c r="B11" s="13">
        <v>15</v>
      </c>
      <c r="C11" s="13" t="s">
        <v>7</v>
      </c>
      <c r="D11" s="12" t="s">
        <v>29</v>
      </c>
      <c r="E11" s="14">
        <v>0.012037037037037035</v>
      </c>
      <c r="F11" s="14"/>
      <c r="G11" s="14">
        <v>0.05734953703703704</v>
      </c>
      <c r="H11" s="14">
        <v>0.03200231481481482</v>
      </c>
      <c r="I11" s="14"/>
      <c r="J11" s="14"/>
      <c r="K11" s="14">
        <f aca="true" t="shared" si="0" ref="K11:K19">SUM(E11:H11)</f>
        <v>0.10138888888888889</v>
      </c>
      <c r="L11" s="9"/>
    </row>
    <row r="12" spans="1:12" ht="13.5" customHeight="1">
      <c r="A12" s="12">
        <v>5</v>
      </c>
      <c r="B12" s="13">
        <v>20</v>
      </c>
      <c r="C12" s="13" t="s">
        <v>7</v>
      </c>
      <c r="D12" s="12" t="s">
        <v>23</v>
      </c>
      <c r="E12" s="14">
        <v>0.010706018518518517</v>
      </c>
      <c r="F12" s="14"/>
      <c r="G12" s="14">
        <v>0.05815972222222222</v>
      </c>
      <c r="H12" s="14">
        <v>0.03460648148148148</v>
      </c>
      <c r="I12" s="14"/>
      <c r="J12" s="14"/>
      <c r="K12" s="14">
        <f t="shared" si="0"/>
        <v>0.10347222222222222</v>
      </c>
      <c r="L12" s="9"/>
    </row>
    <row r="13" spans="1:12" ht="13.5" customHeight="1">
      <c r="A13" s="12">
        <v>6</v>
      </c>
      <c r="B13" s="13">
        <v>18</v>
      </c>
      <c r="C13" s="13" t="s">
        <v>7</v>
      </c>
      <c r="D13" s="12" t="s">
        <v>8</v>
      </c>
      <c r="E13" s="14">
        <v>0.011342592592592592</v>
      </c>
      <c r="F13" s="14"/>
      <c r="G13" s="14">
        <v>0.05740740740740741</v>
      </c>
      <c r="H13" s="14">
        <v>0.03680555555555556</v>
      </c>
      <c r="I13" s="14"/>
      <c r="J13" s="14"/>
      <c r="K13" s="14">
        <f t="shared" si="0"/>
        <v>0.10555555555555557</v>
      </c>
      <c r="L13" s="9"/>
    </row>
    <row r="14" spans="1:12" ht="13.5" customHeight="1">
      <c r="A14" s="12">
        <v>7</v>
      </c>
      <c r="B14" s="13">
        <v>17</v>
      </c>
      <c r="C14" s="13" t="s">
        <v>9</v>
      </c>
      <c r="D14" s="12" t="s">
        <v>30</v>
      </c>
      <c r="E14" s="14">
        <v>0.01383101851851852</v>
      </c>
      <c r="F14" s="14"/>
      <c r="G14" s="14">
        <v>0.060069444444444446</v>
      </c>
      <c r="H14" s="14">
        <v>0.03686342592592593</v>
      </c>
      <c r="I14" s="14"/>
      <c r="J14" s="14"/>
      <c r="K14" s="14">
        <f t="shared" si="0"/>
        <v>0.11076388888888888</v>
      </c>
      <c r="L14" s="9"/>
    </row>
    <row r="15" spans="1:12" ht="13.5" customHeight="1">
      <c r="A15" s="12">
        <v>8</v>
      </c>
      <c r="B15" s="13">
        <v>16</v>
      </c>
      <c r="C15" s="13" t="s">
        <v>7</v>
      </c>
      <c r="D15" s="12" t="s">
        <v>31</v>
      </c>
      <c r="E15" s="14">
        <v>0.016666666666666666</v>
      </c>
      <c r="F15" s="14"/>
      <c r="G15" s="14">
        <v>0.05856481481481481</v>
      </c>
      <c r="H15" s="14">
        <v>0.03796296296296296</v>
      </c>
      <c r="I15" s="14"/>
      <c r="J15" s="14"/>
      <c r="K15" s="14">
        <f t="shared" si="0"/>
        <v>0.11319444444444444</v>
      </c>
      <c r="L15" s="9"/>
    </row>
    <row r="16" spans="1:12" ht="13.5" customHeight="1">
      <c r="A16" s="12">
        <v>9</v>
      </c>
      <c r="B16" s="13">
        <v>24</v>
      </c>
      <c r="C16" s="13" t="s">
        <v>7</v>
      </c>
      <c r="D16" s="12" t="s">
        <v>32</v>
      </c>
      <c r="E16" s="14">
        <v>0.011168981481481481</v>
      </c>
      <c r="F16" s="14"/>
      <c r="G16" s="14">
        <v>0.06278935185185185</v>
      </c>
      <c r="H16" s="14">
        <v>0.03940972222222222</v>
      </c>
      <c r="I16" s="14"/>
      <c r="J16" s="14"/>
      <c r="K16" s="14">
        <f t="shared" si="0"/>
        <v>0.11336805555555554</v>
      </c>
      <c r="L16" s="9"/>
    </row>
    <row r="17" spans="1:12" ht="13.5" customHeight="1">
      <c r="A17" s="12">
        <v>10</v>
      </c>
      <c r="B17" s="13">
        <v>10</v>
      </c>
      <c r="C17" s="13" t="s">
        <v>9</v>
      </c>
      <c r="D17" s="12" t="s">
        <v>33</v>
      </c>
      <c r="E17" s="14">
        <v>0.012615740740740742</v>
      </c>
      <c r="F17" s="14"/>
      <c r="G17" s="14">
        <v>0.06284722222222222</v>
      </c>
      <c r="H17" s="14">
        <v>0.038252314814814815</v>
      </c>
      <c r="I17" s="14"/>
      <c r="J17" s="14"/>
      <c r="K17" s="14">
        <f t="shared" si="0"/>
        <v>0.11371527777777779</v>
      </c>
      <c r="L17" s="9"/>
    </row>
    <row r="18" spans="1:12" ht="13.5" customHeight="1">
      <c r="A18" s="12">
        <v>11</v>
      </c>
      <c r="B18" s="13">
        <v>21</v>
      </c>
      <c r="C18" s="13" t="s">
        <v>9</v>
      </c>
      <c r="D18" s="12" t="s">
        <v>34</v>
      </c>
      <c r="E18" s="14">
        <v>0.013773148148148147</v>
      </c>
      <c r="F18" s="14"/>
      <c r="G18" s="14">
        <v>0.0642361111111111</v>
      </c>
      <c r="H18" s="14">
        <v>0.03796296296296296</v>
      </c>
      <c r="I18" s="14"/>
      <c r="J18" s="14"/>
      <c r="K18" s="14">
        <f t="shared" si="0"/>
        <v>0.11597222222222221</v>
      </c>
      <c r="L18" s="9"/>
    </row>
    <row r="19" spans="1:12" ht="13.5" customHeight="1">
      <c r="A19" s="12">
        <v>12</v>
      </c>
      <c r="B19" s="13">
        <v>9</v>
      </c>
      <c r="C19" s="13" t="s">
        <v>7</v>
      </c>
      <c r="D19" s="12" t="s">
        <v>22</v>
      </c>
      <c r="E19" s="14">
        <v>0.013078703703703703</v>
      </c>
      <c r="F19" s="14"/>
      <c r="G19" s="14">
        <v>0.06076388888888889</v>
      </c>
      <c r="H19" s="14">
        <v>0.04340277777777778</v>
      </c>
      <c r="I19" s="14"/>
      <c r="J19" s="14"/>
      <c r="K19" s="14">
        <f aca="true" t="shared" si="1" ref="K19:K29">SUM(E19:H19)</f>
        <v>0.11724537037037039</v>
      </c>
      <c r="L19" s="9"/>
    </row>
    <row r="20" spans="1:12" ht="13.5" customHeight="1">
      <c r="A20" s="12">
        <v>13</v>
      </c>
      <c r="B20" s="13">
        <v>8</v>
      </c>
      <c r="C20" s="13" t="s">
        <v>9</v>
      </c>
      <c r="D20" s="12" t="s">
        <v>24</v>
      </c>
      <c r="E20" s="14">
        <v>0.013946759259259258</v>
      </c>
      <c r="F20" s="14"/>
      <c r="G20" s="14">
        <v>0.06626157407407407</v>
      </c>
      <c r="H20" s="14">
        <v>0.0370949074074074</v>
      </c>
      <c r="I20" s="14"/>
      <c r="J20" s="14"/>
      <c r="K20" s="14">
        <f t="shared" si="1"/>
        <v>0.11730324074074072</v>
      </c>
      <c r="L20" s="9"/>
    </row>
    <row r="21" spans="1:12" ht="13.5" customHeight="1">
      <c r="A21" s="12">
        <v>14</v>
      </c>
      <c r="B21" s="13">
        <v>13</v>
      </c>
      <c r="C21" s="13" t="s">
        <v>7</v>
      </c>
      <c r="D21" s="12" t="s">
        <v>21</v>
      </c>
      <c r="E21" s="14">
        <v>0.010706018518518517</v>
      </c>
      <c r="F21" s="14"/>
      <c r="G21" s="14">
        <v>0.059953703703703703</v>
      </c>
      <c r="H21" s="14">
        <v>0.04704861111111111</v>
      </c>
      <c r="I21" s="14"/>
      <c r="J21" s="14"/>
      <c r="K21" s="14">
        <f t="shared" si="1"/>
        <v>0.11770833333333333</v>
      </c>
      <c r="L21" s="9"/>
    </row>
    <row r="22" spans="1:12" ht="13.5" customHeight="1">
      <c r="A22" s="12">
        <v>15</v>
      </c>
      <c r="B22" s="13">
        <v>14</v>
      </c>
      <c r="C22" s="13" t="s">
        <v>9</v>
      </c>
      <c r="D22" s="12" t="s">
        <v>25</v>
      </c>
      <c r="E22" s="14">
        <v>0.015046296296296295</v>
      </c>
      <c r="F22" s="14"/>
      <c r="G22" s="14">
        <v>0.06296296296296296</v>
      </c>
      <c r="H22" s="14">
        <v>0.04212962962962963</v>
      </c>
      <c r="I22" s="14"/>
      <c r="J22" s="14"/>
      <c r="K22" s="14">
        <f>SUM(E22:H22)</f>
        <v>0.12013888888888888</v>
      </c>
      <c r="L22" s="9"/>
    </row>
    <row r="23" spans="1:12" ht="13.5" customHeight="1">
      <c r="A23" s="12">
        <v>16</v>
      </c>
      <c r="B23" s="13">
        <v>3</v>
      </c>
      <c r="C23" s="13" t="s">
        <v>7</v>
      </c>
      <c r="D23" s="12" t="s">
        <v>10</v>
      </c>
      <c r="E23" s="14">
        <v>0.013888888888888888</v>
      </c>
      <c r="F23" s="14"/>
      <c r="G23" s="14">
        <v>0.071875</v>
      </c>
      <c r="H23" s="14">
        <v>0.036458333333333336</v>
      </c>
      <c r="I23" s="14"/>
      <c r="J23" s="14"/>
      <c r="K23" s="14">
        <f t="shared" si="1"/>
        <v>0.12222222222222223</v>
      </c>
      <c r="L23" s="9"/>
    </row>
    <row r="24" spans="1:12" ht="13.5" customHeight="1">
      <c r="A24" s="12">
        <v>17</v>
      </c>
      <c r="B24" s="13">
        <v>19</v>
      </c>
      <c r="C24" s="13" t="s">
        <v>9</v>
      </c>
      <c r="D24" s="12" t="s">
        <v>35</v>
      </c>
      <c r="E24" s="14">
        <v>0.014872685185185185</v>
      </c>
      <c r="F24" s="14"/>
      <c r="G24" s="14">
        <v>0.0708912037037037</v>
      </c>
      <c r="H24" s="14">
        <v>0.036458333333333336</v>
      </c>
      <c r="I24" s="14"/>
      <c r="J24" s="14"/>
      <c r="K24" s="14">
        <f t="shared" si="1"/>
        <v>0.12222222222222223</v>
      </c>
      <c r="L24" s="9"/>
    </row>
    <row r="25" spans="1:12" ht="13.5" customHeight="1">
      <c r="A25" s="12">
        <v>18</v>
      </c>
      <c r="B25" s="13">
        <v>11</v>
      </c>
      <c r="C25" s="13" t="s">
        <v>9</v>
      </c>
      <c r="D25" s="12" t="s">
        <v>36</v>
      </c>
      <c r="E25" s="14">
        <v>0.014988425925925926</v>
      </c>
      <c r="F25" s="14"/>
      <c r="G25" s="14">
        <v>0.07077546296296296</v>
      </c>
      <c r="H25" s="14">
        <v>0.03958333333333333</v>
      </c>
      <c r="I25" s="14"/>
      <c r="J25" s="14"/>
      <c r="K25" s="14">
        <f t="shared" si="1"/>
        <v>0.12534722222222222</v>
      </c>
      <c r="L25" s="9"/>
    </row>
    <row r="26" spans="1:12" ht="13.5" customHeight="1">
      <c r="A26" s="12">
        <v>19</v>
      </c>
      <c r="B26" s="13">
        <v>25</v>
      </c>
      <c r="C26" s="13" t="s">
        <v>9</v>
      </c>
      <c r="D26" s="12" t="s">
        <v>37</v>
      </c>
      <c r="E26" s="14">
        <v>0.013888888888888888</v>
      </c>
      <c r="F26" s="14"/>
      <c r="G26" s="14">
        <v>0.07199074074074074</v>
      </c>
      <c r="H26" s="14">
        <v>0.041666666666666664</v>
      </c>
      <c r="I26" s="14"/>
      <c r="J26" s="14"/>
      <c r="K26" s="14">
        <f t="shared" si="1"/>
        <v>0.1275462962962963</v>
      </c>
      <c r="L26" s="9"/>
    </row>
    <row r="27" spans="1:12" ht="13.5" customHeight="1">
      <c r="A27" s="12">
        <v>20</v>
      </c>
      <c r="B27" s="13">
        <v>26</v>
      </c>
      <c r="C27" s="13" t="s">
        <v>7</v>
      </c>
      <c r="D27" s="12" t="s">
        <v>38</v>
      </c>
      <c r="E27" s="14">
        <v>0.016030092592592592</v>
      </c>
      <c r="F27" s="14"/>
      <c r="G27" s="14">
        <v>0.06984953703703704</v>
      </c>
      <c r="H27" s="14">
        <v>0.042013888888888885</v>
      </c>
      <c r="I27" s="14"/>
      <c r="J27" s="14"/>
      <c r="K27" s="14">
        <f t="shared" si="1"/>
        <v>0.12789351851851852</v>
      </c>
      <c r="L27" s="9"/>
    </row>
    <row r="28" spans="1:12" ht="13.5" customHeight="1">
      <c r="A28" s="12">
        <v>21</v>
      </c>
      <c r="B28" s="13">
        <v>6</v>
      </c>
      <c r="C28" s="13" t="s">
        <v>7</v>
      </c>
      <c r="D28" s="12" t="s">
        <v>26</v>
      </c>
      <c r="E28" s="14">
        <v>0.014872685185185185</v>
      </c>
      <c r="F28" s="14"/>
      <c r="G28" s="14">
        <v>0.06753472222222222</v>
      </c>
      <c r="H28" s="14">
        <v>0.048495370370370376</v>
      </c>
      <c r="I28" s="14"/>
      <c r="J28" s="14"/>
      <c r="K28" s="14">
        <f t="shared" si="1"/>
        <v>0.13090277777777778</v>
      </c>
      <c r="L28" s="9"/>
    </row>
    <row r="29" spans="1:12" ht="13.5" customHeight="1">
      <c r="A29" s="12">
        <v>22</v>
      </c>
      <c r="B29" s="13">
        <v>7</v>
      </c>
      <c r="C29" s="13" t="s">
        <v>7</v>
      </c>
      <c r="D29" s="12" t="s">
        <v>39</v>
      </c>
      <c r="E29" s="14">
        <v>0.014178240740740741</v>
      </c>
      <c r="F29" s="14"/>
      <c r="G29" s="14">
        <v>0.0708912037037037</v>
      </c>
      <c r="H29" s="14">
        <v>0.052083333333333336</v>
      </c>
      <c r="I29" s="14"/>
      <c r="J29" s="14"/>
      <c r="K29" s="14">
        <f t="shared" si="1"/>
        <v>0.1371527777777778</v>
      </c>
      <c r="L29" s="9"/>
    </row>
    <row r="30" spans="1:12" ht="13.5" customHeight="1">
      <c r="A30" s="12">
        <v>23</v>
      </c>
      <c r="B30" s="13">
        <v>4</v>
      </c>
      <c r="C30" s="13" t="s">
        <v>7</v>
      </c>
      <c r="D30" s="12" t="s">
        <v>11</v>
      </c>
      <c r="E30" s="14">
        <v>0.016203703703703703</v>
      </c>
      <c r="F30" s="14"/>
      <c r="G30" s="14">
        <v>0.08043981481481481</v>
      </c>
      <c r="H30" s="14">
        <v>0.05902777777777778</v>
      </c>
      <c r="I30" s="14"/>
      <c r="J30" s="14"/>
      <c r="K30" s="14">
        <f>SUM(E30:H30)</f>
        <v>0.1556712962962963</v>
      </c>
      <c r="L30" s="9"/>
    </row>
    <row r="31" spans="1:12" ht="13.5" customHeight="1" thickBot="1">
      <c r="A31" s="12"/>
      <c r="B31" s="13">
        <v>12</v>
      </c>
      <c r="C31" s="13" t="s">
        <v>9</v>
      </c>
      <c r="D31" s="12" t="s">
        <v>40</v>
      </c>
      <c r="E31" s="14">
        <v>0.017997685185185186</v>
      </c>
      <c r="F31" s="14"/>
      <c r="G31" s="14" t="s">
        <v>12</v>
      </c>
      <c r="H31" s="14" t="s">
        <v>12</v>
      </c>
      <c r="I31" s="14"/>
      <c r="J31" s="14"/>
      <c r="K31" s="14" t="s">
        <v>12</v>
      </c>
      <c r="L31" s="9"/>
    </row>
    <row r="32" spans="1:12" ht="15.75" thickBot="1">
      <c r="A32" s="5" t="s">
        <v>19</v>
      </c>
      <c r="B32" s="6"/>
      <c r="C32" s="7"/>
      <c r="D32" s="8"/>
      <c r="E32" s="8"/>
      <c r="F32" s="8"/>
      <c r="G32" s="8"/>
      <c r="H32" s="8"/>
      <c r="I32" s="8"/>
      <c r="J32" s="8"/>
      <c r="K32" s="7"/>
      <c r="L32" s="7"/>
    </row>
    <row r="33" spans="1:12" ht="15">
      <c r="A33" s="22" t="s">
        <v>13</v>
      </c>
      <c r="B33" s="18"/>
      <c r="C33" s="19" t="s">
        <v>0</v>
      </c>
      <c r="D33" s="20" t="s">
        <v>3</v>
      </c>
      <c r="E33" s="21" t="s">
        <v>4</v>
      </c>
      <c r="F33" s="21"/>
      <c r="G33" s="21" t="s">
        <v>5</v>
      </c>
      <c r="H33" s="21" t="s">
        <v>17</v>
      </c>
      <c r="I33" s="21"/>
      <c r="J33" s="21"/>
      <c r="K33" s="21" t="s">
        <v>6</v>
      </c>
      <c r="L33" s="22"/>
    </row>
    <row r="34" spans="1:11" ht="13.5" customHeight="1">
      <c r="A34" s="12"/>
      <c r="B34" s="12"/>
      <c r="C34" s="12">
        <v>1</v>
      </c>
      <c r="D34" s="12" t="s">
        <v>20</v>
      </c>
      <c r="E34" s="14">
        <v>0.011226851851851854</v>
      </c>
      <c r="F34" s="14"/>
      <c r="G34" s="14">
        <v>0.05023148148148148</v>
      </c>
      <c r="H34" s="14">
        <v>0.03414351851851852</v>
      </c>
      <c r="I34" s="14"/>
      <c r="J34" s="14"/>
      <c r="K34" s="14">
        <f>SUM(E34:H34)</f>
        <v>0.09560185185185185</v>
      </c>
    </row>
    <row r="35" spans="1:12" ht="13.5" customHeight="1">
      <c r="A35" s="12"/>
      <c r="B35" s="12"/>
      <c r="C35" s="12">
        <v>2</v>
      </c>
      <c r="D35" s="12" t="s">
        <v>27</v>
      </c>
      <c r="E35" s="14">
        <v>0.01273148148148148</v>
      </c>
      <c r="F35" s="14"/>
      <c r="G35" s="14">
        <v>0.05162037037037037</v>
      </c>
      <c r="H35" s="14">
        <v>0.032407407407407406</v>
      </c>
      <c r="I35" s="14"/>
      <c r="J35" s="14"/>
      <c r="K35" s="14">
        <f>SUM(E35:H35)</f>
        <v>0.09675925925925927</v>
      </c>
      <c r="L35" s="9"/>
    </row>
    <row r="36" spans="1:12" ht="13.5" customHeight="1">
      <c r="A36" s="12"/>
      <c r="B36" s="12"/>
      <c r="C36" s="12">
        <v>3</v>
      </c>
      <c r="D36" s="12" t="s">
        <v>28</v>
      </c>
      <c r="E36" s="14">
        <v>0.013194444444444444</v>
      </c>
      <c r="F36" s="14"/>
      <c r="G36" s="14">
        <v>0.05023148148148148</v>
      </c>
      <c r="H36" s="14">
        <v>0.03657407407407407</v>
      </c>
      <c r="I36" s="14"/>
      <c r="J36" s="14"/>
      <c r="K36" s="14">
        <f>SUM(E36:H36)</f>
        <v>0.1</v>
      </c>
      <c r="L36" s="9"/>
    </row>
    <row r="37" spans="1:12" ht="13.5" customHeight="1">
      <c r="A37" s="12"/>
      <c r="B37" s="12"/>
      <c r="C37" s="12">
        <v>4</v>
      </c>
      <c r="D37" s="12" t="s">
        <v>29</v>
      </c>
      <c r="E37" s="14">
        <v>0.012037037037037035</v>
      </c>
      <c r="F37" s="14"/>
      <c r="G37" s="14">
        <v>0.05734953703703704</v>
      </c>
      <c r="H37" s="14">
        <v>0.03200231481481482</v>
      </c>
      <c r="I37" s="14"/>
      <c r="J37" s="14"/>
      <c r="K37" s="14">
        <f aca="true" t="shared" si="2" ref="K37:K47">SUM(E37:H37)</f>
        <v>0.10138888888888889</v>
      </c>
      <c r="L37" s="9"/>
    </row>
    <row r="38" spans="1:12" ht="13.5" customHeight="1">
      <c r="A38" s="30"/>
      <c r="B38" s="30"/>
      <c r="C38" s="12">
        <v>5</v>
      </c>
      <c r="D38" s="12" t="s">
        <v>23</v>
      </c>
      <c r="E38" s="14">
        <v>0.010706018518518517</v>
      </c>
      <c r="F38" s="14"/>
      <c r="G38" s="14">
        <v>0.05815972222222222</v>
      </c>
      <c r="H38" s="14">
        <v>0.03460648148148148</v>
      </c>
      <c r="I38" s="14"/>
      <c r="J38" s="14"/>
      <c r="K38" s="14">
        <f t="shared" si="2"/>
        <v>0.10347222222222222</v>
      </c>
      <c r="L38" s="9"/>
    </row>
    <row r="39" spans="1:12" ht="13.5" customHeight="1">
      <c r="A39" s="30"/>
      <c r="B39" s="30"/>
      <c r="C39" s="12">
        <v>6</v>
      </c>
      <c r="D39" s="12" t="s">
        <v>8</v>
      </c>
      <c r="E39" s="14">
        <v>0.011342592592592592</v>
      </c>
      <c r="F39" s="14"/>
      <c r="G39" s="14">
        <v>0.05740740740740741</v>
      </c>
      <c r="H39" s="14">
        <v>0.03680555555555556</v>
      </c>
      <c r="I39" s="14"/>
      <c r="J39" s="14"/>
      <c r="K39" s="14">
        <f t="shared" si="2"/>
        <v>0.10555555555555557</v>
      </c>
      <c r="L39" s="9"/>
    </row>
    <row r="40" spans="1:12" ht="13.5" customHeight="1">
      <c r="A40" s="30"/>
      <c r="B40" s="30"/>
      <c r="C40" s="12">
        <v>7</v>
      </c>
      <c r="D40" s="12" t="s">
        <v>31</v>
      </c>
      <c r="E40" s="14">
        <v>0.016666666666666666</v>
      </c>
      <c r="F40" s="14"/>
      <c r="G40" s="14">
        <v>0.05856481481481481</v>
      </c>
      <c r="H40" s="14">
        <v>0.03796296296296296</v>
      </c>
      <c r="I40" s="14"/>
      <c r="J40" s="14"/>
      <c r="K40" s="14">
        <f t="shared" si="2"/>
        <v>0.11319444444444444</v>
      </c>
      <c r="L40" s="9"/>
    </row>
    <row r="41" spans="1:12" ht="13.5" customHeight="1">
      <c r="A41" s="12"/>
      <c r="B41" s="12"/>
      <c r="C41" s="12">
        <v>8</v>
      </c>
      <c r="D41" s="12" t="s">
        <v>32</v>
      </c>
      <c r="E41" s="14">
        <v>0.011168981481481481</v>
      </c>
      <c r="F41" s="14"/>
      <c r="G41" s="14">
        <v>0.06278935185185185</v>
      </c>
      <c r="H41" s="14">
        <v>0.03940972222222222</v>
      </c>
      <c r="I41" s="14"/>
      <c r="J41" s="14"/>
      <c r="K41" s="14">
        <f t="shared" si="2"/>
        <v>0.11336805555555554</v>
      </c>
      <c r="L41" s="9"/>
    </row>
    <row r="42" spans="1:12" ht="13.5" customHeight="1">
      <c r="A42" s="12"/>
      <c r="B42" s="12"/>
      <c r="C42" s="12">
        <v>9</v>
      </c>
      <c r="D42" s="12" t="s">
        <v>22</v>
      </c>
      <c r="E42" s="14">
        <v>0.013078703703703703</v>
      </c>
      <c r="F42" s="14"/>
      <c r="G42" s="14">
        <v>0.06076388888888889</v>
      </c>
      <c r="H42" s="14">
        <v>0.04340277777777778</v>
      </c>
      <c r="I42" s="14"/>
      <c r="J42" s="14"/>
      <c r="K42" s="14">
        <f t="shared" si="2"/>
        <v>0.11724537037037039</v>
      </c>
      <c r="L42" s="9"/>
    </row>
    <row r="43" spans="1:12" ht="13.5" customHeight="1">
      <c r="A43" s="12"/>
      <c r="B43" s="13"/>
      <c r="C43" s="12">
        <v>10</v>
      </c>
      <c r="D43" s="12" t="s">
        <v>21</v>
      </c>
      <c r="E43" s="14">
        <v>0.010706018518518517</v>
      </c>
      <c r="F43" s="14"/>
      <c r="G43" s="14">
        <v>0.059953703703703703</v>
      </c>
      <c r="H43" s="14">
        <v>0.04704861111111111</v>
      </c>
      <c r="I43" s="14"/>
      <c r="J43" s="14"/>
      <c r="K43" s="14">
        <f t="shared" si="2"/>
        <v>0.11770833333333333</v>
      </c>
      <c r="L43" s="9"/>
    </row>
    <row r="44" spans="1:12" ht="13.5" customHeight="1">
      <c r="A44" s="12"/>
      <c r="B44" s="13"/>
      <c r="C44" s="12">
        <v>11</v>
      </c>
      <c r="D44" s="12" t="s">
        <v>10</v>
      </c>
      <c r="E44" s="14">
        <v>0.013888888888888888</v>
      </c>
      <c r="F44" s="14"/>
      <c r="G44" s="14">
        <v>0.071875</v>
      </c>
      <c r="H44" s="14">
        <v>0.036458333333333336</v>
      </c>
      <c r="I44" s="14"/>
      <c r="J44" s="14"/>
      <c r="K44" s="14">
        <f t="shared" si="2"/>
        <v>0.12222222222222223</v>
      </c>
      <c r="L44" s="9"/>
    </row>
    <row r="45" spans="2:11" ht="13.5" customHeight="1">
      <c r="B45" s="4"/>
      <c r="C45" s="12">
        <v>12</v>
      </c>
      <c r="D45" s="12" t="s">
        <v>38</v>
      </c>
      <c r="E45" s="14">
        <v>0.016030092592592592</v>
      </c>
      <c r="F45" s="14"/>
      <c r="G45" s="14">
        <v>0.06984953703703704</v>
      </c>
      <c r="H45" s="14">
        <v>0.042013888888888885</v>
      </c>
      <c r="I45" s="14"/>
      <c r="J45" s="14"/>
      <c r="K45" s="14">
        <f t="shared" si="2"/>
        <v>0.12789351851851852</v>
      </c>
    </row>
    <row r="46" spans="2:11" ht="13.5" customHeight="1">
      <c r="B46" s="4"/>
      <c r="C46" s="12">
        <v>13</v>
      </c>
      <c r="D46" s="12" t="s">
        <v>26</v>
      </c>
      <c r="E46" s="14">
        <v>0.014872685185185185</v>
      </c>
      <c r="F46" s="14"/>
      <c r="G46" s="14">
        <v>0.06753472222222222</v>
      </c>
      <c r="H46" s="14">
        <v>0.048495370370370376</v>
      </c>
      <c r="I46" s="14"/>
      <c r="J46" s="14"/>
      <c r="K46" s="14">
        <f t="shared" si="2"/>
        <v>0.13090277777777778</v>
      </c>
    </row>
    <row r="47" spans="2:11" ht="13.5" customHeight="1">
      <c r="B47" s="4"/>
      <c r="C47" s="12">
        <v>14</v>
      </c>
      <c r="D47" s="12" t="s">
        <v>39</v>
      </c>
      <c r="E47" s="14">
        <v>0.014178240740740741</v>
      </c>
      <c r="F47" s="14"/>
      <c r="G47" s="14">
        <v>0.0708912037037037</v>
      </c>
      <c r="H47" s="14">
        <v>0.052083333333333336</v>
      </c>
      <c r="I47" s="14"/>
      <c r="J47" s="14"/>
      <c r="K47" s="14">
        <f t="shared" si="2"/>
        <v>0.1371527777777778</v>
      </c>
    </row>
    <row r="48" spans="2:11" ht="13.5" customHeight="1">
      <c r="B48" s="4"/>
      <c r="C48" s="12">
        <v>15</v>
      </c>
      <c r="D48" s="12" t="s">
        <v>11</v>
      </c>
      <c r="E48" s="14">
        <v>0.016203703703703703</v>
      </c>
      <c r="F48" s="14"/>
      <c r="G48" s="14">
        <v>0.08043981481481481</v>
      </c>
      <c r="H48" s="14">
        <v>0.05902777777777778</v>
      </c>
      <c r="I48" s="14"/>
      <c r="J48" s="14"/>
      <c r="K48" s="14">
        <f>SUM(E48:H48)</f>
        <v>0.1556712962962963</v>
      </c>
    </row>
    <row r="49" spans="1:12" ht="15">
      <c r="A49" s="22" t="s">
        <v>14</v>
      </c>
      <c r="B49" s="18"/>
      <c r="C49" s="19" t="s">
        <v>0</v>
      </c>
      <c r="D49" s="20" t="s">
        <v>3</v>
      </c>
      <c r="E49" s="21" t="s">
        <v>4</v>
      </c>
      <c r="F49" s="21"/>
      <c r="G49" s="21" t="s">
        <v>5</v>
      </c>
      <c r="H49" s="21" t="s">
        <v>17</v>
      </c>
      <c r="I49" s="21"/>
      <c r="J49" s="21"/>
      <c r="K49" s="21" t="s">
        <v>6</v>
      </c>
      <c r="L49" s="22"/>
    </row>
    <row r="50" spans="2:11" ht="13.5" customHeight="1">
      <c r="B50" s="4"/>
      <c r="C50" s="1">
        <v>1</v>
      </c>
      <c r="D50" s="12" t="s">
        <v>30</v>
      </c>
      <c r="E50" s="14">
        <v>0.01383101851851852</v>
      </c>
      <c r="F50" s="14"/>
      <c r="G50" s="14">
        <v>0.060069444444444446</v>
      </c>
      <c r="H50" s="14">
        <v>0.03686342592592593</v>
      </c>
      <c r="I50" s="14"/>
      <c r="J50" s="14"/>
      <c r="K50" s="14">
        <f>SUM(E50:H50)</f>
        <v>0.11076388888888888</v>
      </c>
    </row>
    <row r="51" spans="2:11" ht="13.5" customHeight="1">
      <c r="B51" s="4"/>
      <c r="C51" s="1">
        <v>2</v>
      </c>
      <c r="D51" s="12" t="s">
        <v>33</v>
      </c>
      <c r="E51" s="14">
        <v>0.012615740740740742</v>
      </c>
      <c r="F51" s="14"/>
      <c r="G51" s="14">
        <v>0.06284722222222222</v>
      </c>
      <c r="H51" s="14">
        <v>0.038252314814814815</v>
      </c>
      <c r="I51" s="14"/>
      <c r="J51" s="14"/>
      <c r="K51" s="14">
        <f>SUM(E51:H51)</f>
        <v>0.11371527777777779</v>
      </c>
    </row>
    <row r="52" spans="2:11" ht="13.5" customHeight="1">
      <c r="B52" s="4"/>
      <c r="C52" s="1">
        <v>3</v>
      </c>
      <c r="D52" s="12" t="s">
        <v>34</v>
      </c>
      <c r="E52" s="14">
        <v>0.013773148148148147</v>
      </c>
      <c r="F52" s="14"/>
      <c r="G52" s="14">
        <v>0.0642361111111111</v>
      </c>
      <c r="H52" s="14">
        <v>0.03796296296296296</v>
      </c>
      <c r="I52" s="14"/>
      <c r="J52" s="14"/>
      <c r="K52" s="14">
        <f>SUM(E52:H52)</f>
        <v>0.11597222222222221</v>
      </c>
    </row>
    <row r="53" spans="2:11" ht="13.5" customHeight="1">
      <c r="B53" s="4"/>
      <c r="C53" s="1">
        <v>4</v>
      </c>
      <c r="D53" s="12" t="s">
        <v>24</v>
      </c>
      <c r="E53" s="14">
        <v>0.013946759259259258</v>
      </c>
      <c r="F53" s="14"/>
      <c r="G53" s="14">
        <v>0.06626157407407407</v>
      </c>
      <c r="H53" s="14">
        <v>0.0370949074074074</v>
      </c>
      <c r="I53" s="14"/>
      <c r="J53" s="14"/>
      <c r="K53" s="14">
        <f>SUM(E53:H53)</f>
        <v>0.11730324074074072</v>
      </c>
    </row>
    <row r="54" spans="2:11" ht="13.5" customHeight="1">
      <c r="B54" s="4"/>
      <c r="C54" s="1">
        <v>5</v>
      </c>
      <c r="D54" s="12" t="s">
        <v>25</v>
      </c>
      <c r="E54" s="14">
        <v>0.015046296296296295</v>
      </c>
      <c r="F54" s="14"/>
      <c r="G54" s="14">
        <v>0.06296296296296296</v>
      </c>
      <c r="H54" s="14">
        <v>0.04212962962962963</v>
      </c>
      <c r="I54" s="14"/>
      <c r="J54" s="14"/>
      <c r="K54" s="14">
        <f>SUM(E54:H54)</f>
        <v>0.12013888888888888</v>
      </c>
    </row>
    <row r="55" spans="2:11" ht="13.5" customHeight="1">
      <c r="B55" s="4"/>
      <c r="C55" s="1">
        <v>6</v>
      </c>
      <c r="D55" s="12" t="s">
        <v>35</v>
      </c>
      <c r="E55" s="14">
        <v>0.014872685185185185</v>
      </c>
      <c r="F55" s="14"/>
      <c r="G55" s="14">
        <v>0.0708912037037037</v>
      </c>
      <c r="H55" s="14">
        <v>0.036458333333333336</v>
      </c>
      <c r="I55" s="14"/>
      <c r="J55" s="14"/>
      <c r="K55" s="14">
        <f>SUM(E55:H55)</f>
        <v>0.12222222222222223</v>
      </c>
    </row>
    <row r="56" spans="2:11" ht="13.5" customHeight="1">
      <c r="B56" s="4"/>
      <c r="C56" s="1">
        <v>7</v>
      </c>
      <c r="D56" s="12" t="s">
        <v>36</v>
      </c>
      <c r="E56" s="14">
        <v>0.014988425925925926</v>
      </c>
      <c r="F56" s="14"/>
      <c r="G56" s="14">
        <v>0.07077546296296296</v>
      </c>
      <c r="H56" s="14">
        <v>0.03958333333333333</v>
      </c>
      <c r="I56" s="14"/>
      <c r="J56" s="14"/>
      <c r="K56" s="14">
        <f>SUM(E56:H56)</f>
        <v>0.12534722222222222</v>
      </c>
    </row>
    <row r="57" spans="2:11" ht="13.5" customHeight="1">
      <c r="B57" s="4"/>
      <c r="C57" s="1">
        <v>8</v>
      </c>
      <c r="D57" s="12" t="s">
        <v>37</v>
      </c>
      <c r="E57" s="14">
        <v>0.013888888888888888</v>
      </c>
      <c r="F57" s="14"/>
      <c r="G57" s="14">
        <v>0.07199074074074074</v>
      </c>
      <c r="H57" s="14">
        <v>0.041666666666666664</v>
      </c>
      <c r="I57" s="14"/>
      <c r="J57" s="14"/>
      <c r="K57" s="14">
        <f>SUM(E57:H57)</f>
        <v>0.1275462962962963</v>
      </c>
    </row>
    <row r="58" spans="2:11" ht="13.5" customHeight="1">
      <c r="B58" s="4"/>
      <c r="D58" s="12" t="s">
        <v>40</v>
      </c>
      <c r="E58" s="14">
        <v>0.017997685185185186</v>
      </c>
      <c r="F58" s="14"/>
      <c r="G58" s="14" t="s">
        <v>12</v>
      </c>
      <c r="H58" s="14" t="s">
        <v>12</v>
      </c>
      <c r="I58" s="14"/>
      <c r="J58" s="14"/>
      <c r="K58" s="14" t="s">
        <v>12</v>
      </c>
    </row>
    <row r="59" spans="1:12" ht="15">
      <c r="A59" s="22" t="s">
        <v>15</v>
      </c>
      <c r="B59" s="18"/>
      <c r="C59" s="19" t="s">
        <v>0</v>
      </c>
      <c r="D59" s="20" t="s">
        <v>3</v>
      </c>
      <c r="E59" s="21" t="s">
        <v>4</v>
      </c>
      <c r="F59" s="21"/>
      <c r="G59" s="21" t="s">
        <v>5</v>
      </c>
      <c r="H59" s="21" t="s">
        <v>17</v>
      </c>
      <c r="I59" s="21"/>
      <c r="J59" s="21"/>
      <c r="K59" s="21" t="s">
        <v>6</v>
      </c>
      <c r="L59" s="22"/>
    </row>
    <row r="60" spans="2:11" ht="13.5" customHeight="1">
      <c r="B60" s="4"/>
      <c r="C60" s="1">
        <v>1</v>
      </c>
      <c r="D60" s="1" t="s">
        <v>41</v>
      </c>
      <c r="E60" s="23">
        <v>0.011111111111111112</v>
      </c>
      <c r="F60" s="23"/>
      <c r="G60" s="24"/>
      <c r="H60" s="25"/>
      <c r="I60" s="23"/>
      <c r="J60" s="23"/>
      <c r="K60" s="23">
        <f>SUM(E60,G61,H62)</f>
        <v>0.10555555555555554</v>
      </c>
    </row>
    <row r="61" spans="2:11" ht="13.5" customHeight="1">
      <c r="B61" s="4"/>
      <c r="C61" s="1">
        <v>1</v>
      </c>
      <c r="D61" s="1" t="s">
        <v>42</v>
      </c>
      <c r="E61" s="25"/>
      <c r="F61" s="24"/>
      <c r="G61" s="23">
        <v>0.055324074074074074</v>
      </c>
      <c r="H61" s="25"/>
      <c r="I61" s="25"/>
      <c r="J61" s="25"/>
      <c r="K61" s="25"/>
    </row>
    <row r="62" spans="1:12" ht="13.5" customHeight="1">
      <c r="A62" s="16"/>
      <c r="B62" s="15"/>
      <c r="C62" s="16">
        <v>1</v>
      </c>
      <c r="D62" s="16" t="s">
        <v>43</v>
      </c>
      <c r="E62" s="26"/>
      <c r="F62" s="26"/>
      <c r="G62" s="26"/>
      <c r="H62" s="17">
        <v>0.03912037037037037</v>
      </c>
      <c r="I62" s="26"/>
      <c r="J62" s="26"/>
      <c r="K62" s="26"/>
      <c r="L62" s="16"/>
    </row>
    <row r="63" spans="2:10" ht="14.25" customHeight="1">
      <c r="B63" s="4"/>
      <c r="D63" s="1"/>
      <c r="E63" s="23"/>
      <c r="G63" s="27"/>
      <c r="H63" s="23"/>
      <c r="J63" s="27"/>
    </row>
    <row r="64" spans="6:10" ht="30" customHeight="1">
      <c r="F64" s="27"/>
      <c r="G64" s="27"/>
      <c r="I64" s="27"/>
      <c r="J64" s="27"/>
    </row>
  </sheetData>
  <printOptions horizontalCentered="1"/>
  <pageMargins left="0.24" right="0.25" top="0.53" bottom="0.31" header="0.32" footer="0.23"/>
  <pageSetup horizontalDpi="600" verticalDpi="600" orientation="landscape" scale="96" r:id="rId1"/>
  <headerFooter alignWithMargins="0">
    <oddHeader>&amp;C&amp;12Seventeenth Annual David Hancock Triathlon
Official Results&amp;R&amp;12 2 August 2003</oddHeader>
  </headerFooter>
  <rowBreaks count="1" manualBreakCount="1"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David Hancock</cp:lastModifiedBy>
  <cp:lastPrinted>2004-05-27T23:17:00Z</cp:lastPrinted>
  <dcterms:created xsi:type="dcterms:W3CDTF">1999-02-18T18:56:22Z</dcterms:created>
  <dcterms:modified xsi:type="dcterms:W3CDTF">2004-05-27T23:17:16Z</dcterms:modified>
  <cp:category/>
  <cp:version/>
  <cp:contentType/>
  <cp:contentStatus/>
</cp:coreProperties>
</file>